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<sst xmlns="http://schemas.openxmlformats.org/spreadsheetml/2006/main" count="80" uniqueCount="48">
  <si>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</si>
  <si>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</si>
  <si>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</si>
  <si>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</si>
  <si>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</si>
  <si>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</si>
  <si>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</si>
  <si>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</si>
  <si>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</si>
  <si>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</si>
  <si>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</si>
  <si>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</si>
  <si>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</si>
  <si>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</si>
  <si>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</si>
  <si>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</si>
  <si>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</si>
  <si>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</si>
  <si>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</si>
  <si>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</si>
  <si>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</si>
  <si>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</si>
  <si>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</si>
  <si>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</si>
  <si>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</si>
  <si>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</si>
  <si>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</si>
  <si>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</si>
  <si>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</si>
  <si>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</si>
  <si>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</si>
  <si>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</si>
  <si>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</si>
  <si>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</si>
  <si>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</si>
  <si>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</si>
  <si>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</si>
  <si>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</si>
  <si>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</si>
  <si>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</si>
  <si>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</si>
  <si>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</si>
  <si>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</si>
  <si>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</si>
  <si>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</si>
  <si>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</si>
  <si>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TECNOLOGICO SUPERIOR DEL OCCIDENTE DEL ESTADO DE HIDALGO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</si>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</sst>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16" t="s">
        <v>46</v>
      </c>
      <c r="B2" s="22"/>
      <c r="C2" s="22"/>
      <c r="D2" s="22"/>
      <c r="E2" s="22"/>
      <c r="F2" s="22"/>
      <c r="G2" s="23"/>
    </row>
    <row r="3" spans="1:7" ht="13.5">
      <c r="A3" s="17" t="s">
        <v>0</v>
      </c>
      <c r="B3" s="24"/>
      <c r="C3" s="24"/>
      <c r="D3" s="24"/>
      <c r="E3" s="24"/>
      <c r="F3" s="24"/>
      <c r="G3" s="25"/>
    </row>
    <row r="4" spans="1:7" ht="13.5">
      <c r="A4" s="17" t="s">
        <v>1</v>
      </c>
      <c r="B4" s="24"/>
      <c r="C4" s="24"/>
      <c r="D4" s="24"/>
      <c r="E4" s="24"/>
      <c r="F4" s="24"/>
      <c r="G4" s="25"/>
    </row>
    <row r="5" spans="1:7" ht="13.5">
      <c r="A5" s="17" t="s">
        <v>47</v>
      </c>
      <c r="B5" s="24"/>
      <c r="C5" s="24"/>
      <c r="D5" s="24"/>
      <c r="E5" s="24"/>
      <c r="F5" s="24"/>
      <c r="G5" s="25"/>
    </row>
    <row r="6" spans="1:7" ht="14.2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52586473</v>
      </c>
      <c r="C11" s="4">
        <f t="shared" si="0"/>
        <v>4142949.21</v>
      </c>
      <c r="D11" s="4">
        <f t="shared" si="0"/>
        <v>56729422.21</v>
      </c>
      <c r="E11" s="4">
        <f t="shared" si="0"/>
        <v>54291118.94</v>
      </c>
      <c r="F11" s="4">
        <f t="shared" si="0"/>
        <v>52756372.48</v>
      </c>
      <c r="G11" s="4">
        <f t="shared" si="0"/>
        <v>2438303.2700000033</v>
      </c>
    </row>
    <row r="12" spans="1:7" ht="13.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3.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52586473</v>
      </c>
      <c r="C22" s="4">
        <f>SUM(C23:C29)</f>
        <v>4142949.21</v>
      </c>
      <c r="D22" s="4">
        <f>SUM(D23:D29)</f>
        <v>56729422.21</v>
      </c>
      <c r="E22" s="4">
        <f>SUM(E23:E29)</f>
        <v>54291118.94</v>
      </c>
      <c r="F22" s="4">
        <f>SUM(F23:F29)</f>
        <v>52756372.48</v>
      </c>
      <c r="G22" s="4">
        <f aca="true" t="shared" si="3" ref="G22:G29">D22-E22</f>
        <v>2438303.2700000033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3.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3.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3.5">
      <c r="A27" s="11" t="s">
        <v>26</v>
      </c>
      <c r="B27" s="5">
        <v>52586473</v>
      </c>
      <c r="C27" s="5">
        <v>4142949.21</v>
      </c>
      <c r="D27" s="5">
        <f t="shared" si="4"/>
        <v>56729422.21</v>
      </c>
      <c r="E27" s="5">
        <v>54291118.94</v>
      </c>
      <c r="F27" s="5">
        <v>52756372.48</v>
      </c>
      <c r="G27" s="5">
        <f t="shared" si="3"/>
        <v>2438303.2700000033</v>
      </c>
    </row>
    <row r="28" spans="1:7" ht="13.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3.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3.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3.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38468144</v>
      </c>
      <c r="C48" s="4">
        <f>C49+C59+C68+C79</f>
        <v>4846541.02</v>
      </c>
      <c r="D48" s="4">
        <f>D49+D59+D68+D79</f>
        <v>43314685.019999996</v>
      </c>
      <c r="E48" s="4">
        <f>E49+E59+E68+E79</f>
        <v>42024404.3</v>
      </c>
      <c r="F48" s="4">
        <f>F49+F59+F68+F79</f>
        <v>41788704.11</v>
      </c>
      <c r="G48" s="4">
        <f aca="true" t="shared" si="7" ref="G48:G83">D48-E48</f>
        <v>1290280.7199999988</v>
      </c>
    </row>
    <row r="49" spans="1:7" ht="13.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38468144</v>
      </c>
      <c r="C59" s="4">
        <f>SUM(C60:C66)</f>
        <v>4846541.02</v>
      </c>
      <c r="D59" s="4">
        <f>SUM(D60:D66)</f>
        <v>43314685.019999996</v>
      </c>
      <c r="E59" s="4">
        <f>SUM(E60:E66)</f>
        <v>42024404.3</v>
      </c>
      <c r="F59" s="4">
        <f>SUM(F60:F66)</f>
        <v>41788704.11</v>
      </c>
      <c r="G59" s="4">
        <f t="shared" si="7"/>
        <v>1290280.7199999988</v>
      </c>
    </row>
    <row r="60" spans="1:7" ht="13.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3.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3.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3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26</v>
      </c>
      <c r="B64" s="5">
        <v>38468144</v>
      </c>
      <c r="C64" s="5">
        <v>4846541.02</v>
      </c>
      <c r="D64" s="5">
        <f t="shared" si="9"/>
        <v>43314685.019999996</v>
      </c>
      <c r="E64" s="5">
        <v>42024404.3</v>
      </c>
      <c r="F64" s="5">
        <v>41788704.11</v>
      </c>
      <c r="G64" s="5">
        <f t="shared" si="7"/>
        <v>1290280.7199999988</v>
      </c>
    </row>
    <row r="65" spans="1:7" ht="13.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91054617</v>
      </c>
      <c r="C85" s="4">
        <f t="shared" si="11"/>
        <v>8989490.23</v>
      </c>
      <c r="D85" s="4">
        <f t="shared" si="11"/>
        <v>100044107.22999999</v>
      </c>
      <c r="E85" s="4">
        <f t="shared" si="11"/>
        <v>96315523.24</v>
      </c>
      <c r="F85" s="4">
        <f t="shared" si="11"/>
        <v>94545076.59</v>
      </c>
      <c r="G85" s="4">
        <f t="shared" si="11"/>
        <v>3728583.990000002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DeptoRefi01</cp:lastModifiedBy>
  <cp:lastPrinted>2016-12-22T17:33:12Z</cp:lastPrinted>
  <dcterms:created xsi:type="dcterms:W3CDTF">2016-10-11T20:47:09Z</dcterms:created>
  <dcterms:modified xsi:type="dcterms:W3CDTF">2024-01-15T16:04:27Z</dcterms:modified>
  <cp:category/>
  <cp:version/>
  <cp:contentType/>
  <cp:contentStatus/>
</cp:coreProperties>
</file>